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F16" i="1"/>
  <c r="F14" l="1"/>
  <c r="F12"/>
  <c r="D14"/>
  <c r="D12"/>
  <c r="E11" i="2"/>
  <c r="D11"/>
  <c r="D11" i="1" l="1"/>
  <c r="D10" s="1"/>
  <c r="F11"/>
  <c r="F10" s="1"/>
</calcChain>
</file>

<file path=xl/sharedStrings.xml><?xml version="1.0" encoding="utf-8"?>
<sst xmlns="http://schemas.openxmlformats.org/spreadsheetml/2006/main" count="80" uniqueCount="51">
  <si>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</si>
  <si>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</si>
  <si>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</si>
  <si>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</si>
  <si>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</si>
  <si>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</si>
  <si>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</si>
  <si>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</si>
  <si>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</si>
  <si>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</si>
  <si>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</si>
  <si>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</si>
  <si>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</si>
  <si>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дефицита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</si>
  <si>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</si>
  <si>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</si>
  <si>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</si>
  <si>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</si>
  <si>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</si>
  <si>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</si>
  <si>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</si>
  <si>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</si>
  <si>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</si>
  <si>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</si>
  <si>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</si>
  <si>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</si>
  <si>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</si>
  <si>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</si>
  <si>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</si>
  <si>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</si>
  <si>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</si>
  <si>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</si>
  <si>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>на 2024 год</t>
  </si>
  <si>
    <t xml:space="preserve">«Город Воткинск» на 2023 год </t>
  </si>
  <si>
    <t>и на плановый период 2024 и 2025 годов</t>
  </si>
  <si>
    <t>бюджета муниципального образования"Город Воткинск" на плановый период 2024 и 2025 годов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</si>
  <si>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</si>
  <si>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</si>
  <si>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</si>
  <si>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</si>
  <si>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</si>
  <si>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</si>
  <si>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</si>
  <si>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</si>
  <si>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Сумма             (тыс. руб)            на 2023 год уточнено</t>
  </si>
  <si>
    <t>Сумма             (тыс. руб)            на 2023 год  утверждено</t>
  </si>
  <si>
    <t>к Решению Воткинской</t>
  </si>
  <si>
    <t>городской Думы</t>
  </si>
  <si>
    <t>от   №</t>
  </si>
  <si>
    <t>Приложение 2</t>
  </si>
  <si>
    <t>Приложение 3 к бюджету муниципального образования "Город Воткинск" на 2023 год и на плановый период 2024 и 2025 годов "Источники внутреннего финансирования дефицита бюджета муниципального образования "Город Воткинск "на 2023 год 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</si>
</sst>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48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4"/>
  <sheetViews>
    <sheetView tabSelected="1" topLeftCell="A4" workbookViewId="0">
      <selection activeCell="K19" sqref="K19"/>
    </sheetView>
  </sheetViews>
  <sheetFormatPr defaultRowHeight="15"/>
  <cols>
    <col min="1" max="1" width="5.140625" customWidth="1"/>
    <col min="2" max="2" width="25.28515625" style="30" customWidth="1"/>
    <col min="3" max="3" width="40.42578125" style="1" customWidth="1"/>
    <col min="4" max="4" width="12.140625" style="1" customWidth="1"/>
    <col min="5" max="5" width="5.85546875" style="1" hidden="1" customWidth="1"/>
    <col min="6" max="6" width="11.140625" customWidth="1"/>
  </cols>
  <sheetData>
    <row r="1" spans="2:6">
      <c r="B1" s="38" t="s">
        <v>49</v>
      </c>
      <c r="C1" s="38"/>
      <c r="D1" s="38"/>
      <c r="E1" s="38"/>
      <c r="F1" s="38"/>
    </row>
    <row r="2" spans="2:6">
      <c r="B2" s="38" t="s">
        <v>46</v>
      </c>
      <c r="C2" s="38"/>
      <c r="D2" s="38"/>
      <c r="E2" s="38"/>
      <c r="F2" s="38"/>
    </row>
    <row r="3" spans="2:6">
      <c r="B3" s="38" t="s">
        <v>47</v>
      </c>
      <c r="C3" s="38"/>
      <c r="D3" s="38"/>
      <c r="E3" s="38"/>
      <c r="F3" s="38"/>
    </row>
    <row r="4" spans="2:6">
      <c r="B4" s="38" t="s">
        <v>48</v>
      </c>
      <c r="C4" s="38"/>
      <c r="D4" s="38"/>
      <c r="E4" s="38"/>
      <c r="F4" s="38"/>
    </row>
    <row r="5" spans="2:6" ht="11.25" customHeight="1">
      <c r="B5" s="26"/>
    </row>
    <row r="6" spans="2:6" ht="45" customHeight="1">
      <c r="B6" s="39" t="s">
        <v>50</v>
      </c>
      <c r="C6" s="39"/>
      <c r="D6" s="39"/>
      <c r="E6" s="39"/>
      <c r="F6" s="39"/>
    </row>
    <row r="7" spans="2:6" ht="18" customHeight="1">
      <c r="B7" s="26"/>
      <c r="C7" s="4"/>
      <c r="D7" s="4"/>
      <c r="E7" s="4"/>
    </row>
    <row r="8" spans="2:6" ht="15" customHeight="1">
      <c r="B8" s="36" t="s">
        <v>0</v>
      </c>
      <c r="C8" s="36" t="s">
        <v>1</v>
      </c>
      <c r="D8" s="36" t="s">
        <v>45</v>
      </c>
      <c r="E8" s="4"/>
      <c r="F8" s="36" t="s">
        <v>44</v>
      </c>
    </row>
    <row r="9" spans="2:6" ht="36.75" customHeight="1">
      <c r="B9" s="36"/>
      <c r="C9" s="36"/>
      <c r="D9" s="37"/>
      <c r="E9" s="4"/>
      <c r="F9" s="37"/>
    </row>
    <row r="10" spans="2:6" ht="26.25" customHeight="1">
      <c r="B10" s="27" t="s">
        <v>15</v>
      </c>
      <c r="C10" s="5" t="s">
        <v>14</v>
      </c>
      <c r="D10" s="31">
        <f>D11+D16+D21+D22</f>
        <v>65046</v>
      </c>
      <c r="E10" s="4"/>
      <c r="F10" s="31">
        <f>F11+F16+F21+F22</f>
        <v>80313.800000000017</v>
      </c>
    </row>
    <row r="11" spans="2:6" ht="26.25" hidden="1">
      <c r="B11" s="29" t="s">
        <v>16</v>
      </c>
      <c r="C11" s="12" t="s">
        <v>11</v>
      </c>
      <c r="D11" s="34">
        <f>D12+D14</f>
        <v>159131.1</v>
      </c>
      <c r="E11" s="4"/>
      <c r="F11" s="34">
        <f>F12+F14</f>
        <v>159131.1</v>
      </c>
    </row>
    <row r="12" spans="2:6" ht="25.5" hidden="1">
      <c r="B12" s="24" t="s">
        <v>21</v>
      </c>
      <c r="C12" s="25" t="s">
        <v>39</v>
      </c>
      <c r="D12" s="35">
        <f>D13</f>
        <v>159131.1</v>
      </c>
      <c r="E12" s="4"/>
      <c r="F12" s="35">
        <f>F13</f>
        <v>159131.1</v>
      </c>
    </row>
    <row r="13" spans="2:6" ht="30" hidden="1" customHeight="1">
      <c r="B13" s="24" t="s">
        <v>8</v>
      </c>
      <c r="C13" s="25" t="s">
        <v>43</v>
      </c>
      <c r="D13" s="35">
        <v>159131.1</v>
      </c>
      <c r="E13" s="4"/>
      <c r="F13" s="35">
        <v>159131.1</v>
      </c>
    </row>
    <row r="14" spans="2:6" ht="38.25" hidden="1">
      <c r="B14" s="24" t="s">
        <v>9</v>
      </c>
      <c r="C14" s="25" t="s">
        <v>37</v>
      </c>
      <c r="D14" s="35">
        <f>D15</f>
        <v>0</v>
      </c>
      <c r="E14" s="4"/>
      <c r="F14" s="35">
        <f>F15</f>
        <v>0</v>
      </c>
    </row>
    <row r="15" spans="2:6" ht="33" hidden="1" customHeight="1">
      <c r="B15" s="24" t="s">
        <v>10</v>
      </c>
      <c r="C15" s="25" t="s">
        <v>40</v>
      </c>
      <c r="D15" s="35">
        <v>0</v>
      </c>
      <c r="E15" s="4"/>
      <c r="F15" s="35">
        <v>0</v>
      </c>
    </row>
    <row r="16" spans="2:6" ht="25.5">
      <c r="B16" s="27" t="s">
        <v>23</v>
      </c>
      <c r="C16" s="6" t="s">
        <v>24</v>
      </c>
      <c r="D16" s="32">
        <v>-118131.1</v>
      </c>
      <c r="E16" s="4"/>
      <c r="F16" s="32">
        <f>F17+F19</f>
        <v>-118131.09999999999</v>
      </c>
    </row>
    <row r="17" spans="2:6" ht="38.25">
      <c r="B17" s="28" t="s">
        <v>25</v>
      </c>
      <c r="C17" s="7" t="s">
        <v>41</v>
      </c>
      <c r="D17" s="33">
        <v>0</v>
      </c>
      <c r="E17" s="4"/>
      <c r="F17" s="33">
        <v>14044.8</v>
      </c>
    </row>
    <row r="18" spans="2:6" ht="51">
      <c r="B18" s="28" t="s">
        <v>26</v>
      </c>
      <c r="C18" s="7" t="s">
        <v>42</v>
      </c>
      <c r="D18" s="33">
        <v>0</v>
      </c>
      <c r="E18" s="4"/>
      <c r="F18" s="33">
        <v>14044.8</v>
      </c>
    </row>
    <row r="19" spans="2:6" ht="56.25" customHeight="1">
      <c r="B19" s="28" t="s">
        <v>27</v>
      </c>
      <c r="C19" s="7" t="s">
        <v>28</v>
      </c>
      <c r="D19" s="33">
        <v>-118131.1</v>
      </c>
      <c r="E19" s="4"/>
      <c r="F19" s="33">
        <v>-132175.9</v>
      </c>
    </row>
    <row r="20" spans="2:6" ht="51">
      <c r="B20" s="28" t="s">
        <v>29</v>
      </c>
      <c r="C20" s="7" t="s">
        <v>30</v>
      </c>
      <c r="D20" s="33">
        <v>-118131.1</v>
      </c>
      <c r="E20" s="4"/>
      <c r="F20" s="33">
        <v>-132175.9</v>
      </c>
    </row>
    <row r="21" spans="2:6" ht="25.5">
      <c r="B21" s="27" t="s">
        <v>17</v>
      </c>
      <c r="C21" s="6" t="s">
        <v>2</v>
      </c>
      <c r="D21" s="32">
        <v>12046</v>
      </c>
      <c r="E21" s="4"/>
      <c r="F21" s="32">
        <v>27313.8</v>
      </c>
    </row>
    <row r="22" spans="2:6" ht="30.6" hidden="1" customHeight="1">
      <c r="B22" s="27" t="s">
        <v>18</v>
      </c>
      <c r="C22" s="6" t="s">
        <v>3</v>
      </c>
      <c r="D22" s="32">
        <v>12000</v>
      </c>
      <c r="E22" s="4"/>
      <c r="F22" s="32">
        <v>12000</v>
      </c>
    </row>
    <row r="23" spans="2:6" ht="38.25" hidden="1">
      <c r="B23" s="28" t="s">
        <v>19</v>
      </c>
      <c r="C23" s="7" t="s">
        <v>4</v>
      </c>
      <c r="D23" s="33">
        <v>12000</v>
      </c>
      <c r="E23" s="4"/>
      <c r="F23" s="33">
        <v>12000</v>
      </c>
    </row>
    <row r="24" spans="2:6" ht="51" hidden="1">
      <c r="B24" s="28" t="s">
        <v>20</v>
      </c>
      <c r="C24" s="7" t="s">
        <v>5</v>
      </c>
      <c r="D24" s="33">
        <v>12000</v>
      </c>
      <c r="E24" s="4"/>
      <c r="F24" s="33">
        <v>12000</v>
      </c>
    </row>
  </sheetData>
  <mergeCells count="9">
    <mergeCell ref="B8:B9"/>
    <mergeCell ref="C8:C9"/>
    <mergeCell ref="D8:D9"/>
    <mergeCell ref="B1:F1"/>
    <mergeCell ref="B2:F2"/>
    <mergeCell ref="B3:F3"/>
    <mergeCell ref="B4:F4"/>
    <mergeCell ref="F8:F9"/>
    <mergeCell ref="B6:F6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5"/>
  <sheetViews>
    <sheetView workbookViewId="0">
      <selection activeCell="M22" sqref="M22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38" t="s">
        <v>7</v>
      </c>
      <c r="C1" s="43"/>
      <c r="D1" s="43"/>
      <c r="E1" s="43"/>
      <c r="F1" s="43"/>
    </row>
    <row r="2" spans="2:6">
      <c r="B2" s="38" t="s">
        <v>31</v>
      </c>
      <c r="C2" s="43"/>
      <c r="D2" s="43"/>
      <c r="E2" s="43"/>
      <c r="F2" s="43"/>
    </row>
    <row r="3" spans="2:6">
      <c r="B3" s="38" t="s">
        <v>33</v>
      </c>
      <c r="C3" s="43"/>
      <c r="D3" s="43"/>
      <c r="E3" s="43"/>
      <c r="F3" s="43"/>
    </row>
    <row r="4" spans="2:6">
      <c r="B4" s="38" t="s">
        <v>34</v>
      </c>
      <c r="C4" s="43"/>
      <c r="D4" s="43"/>
      <c r="E4" s="43"/>
      <c r="F4" s="43"/>
    </row>
    <row r="5" spans="2:6" ht="10.5" customHeight="1">
      <c r="B5" s="2"/>
    </row>
    <row r="6" spans="2:6">
      <c r="B6" s="44" t="s">
        <v>13</v>
      </c>
      <c r="C6" s="45"/>
      <c r="D6" s="45"/>
      <c r="E6" s="45"/>
      <c r="F6" s="45"/>
    </row>
    <row r="7" spans="2:6" ht="29.25" customHeight="1">
      <c r="B7" s="46" t="s">
        <v>35</v>
      </c>
      <c r="C7" s="47"/>
      <c r="D7" s="47"/>
      <c r="E7" s="47"/>
      <c r="F7" s="47"/>
    </row>
    <row r="8" spans="2:6" ht="10.5" customHeight="1">
      <c r="B8" s="2"/>
      <c r="C8" s="4"/>
      <c r="D8" s="4"/>
      <c r="E8" s="4"/>
      <c r="F8" s="4"/>
    </row>
    <row r="9" spans="2:6" ht="15" customHeight="1">
      <c r="B9" s="40" t="s">
        <v>0</v>
      </c>
      <c r="C9" s="36" t="s">
        <v>1</v>
      </c>
      <c r="D9" s="41" t="s">
        <v>6</v>
      </c>
      <c r="E9" s="42"/>
      <c r="F9" s="4"/>
    </row>
    <row r="10" spans="2:6" ht="14.45" customHeight="1">
      <c r="B10" s="40"/>
      <c r="C10" s="36"/>
      <c r="D10" s="17" t="s">
        <v>32</v>
      </c>
      <c r="E10" s="17" t="s">
        <v>36</v>
      </c>
      <c r="F10" s="4"/>
    </row>
    <row r="11" spans="2:6" ht="25.5">
      <c r="B11" s="8" t="s">
        <v>15</v>
      </c>
      <c r="C11" s="5" t="s">
        <v>14</v>
      </c>
      <c r="D11" s="18">
        <f>D12+D17+D22+D23</f>
        <v>66158</v>
      </c>
      <c r="E11" s="18">
        <f>E12+E17+E22+E23</f>
        <v>68186</v>
      </c>
      <c r="F11" s="4"/>
    </row>
    <row r="12" spans="2:6" ht="26.25">
      <c r="B12" s="11" t="s">
        <v>16</v>
      </c>
      <c r="C12" s="12" t="s">
        <v>11</v>
      </c>
      <c r="D12" s="19">
        <v>0</v>
      </c>
      <c r="E12" s="20">
        <v>43085.8</v>
      </c>
      <c r="F12" s="4"/>
    </row>
    <row r="13" spans="2:6" ht="27" customHeight="1">
      <c r="B13" s="10" t="s">
        <v>21</v>
      </c>
      <c r="C13" s="13" t="s">
        <v>39</v>
      </c>
      <c r="D13" s="21">
        <v>0</v>
      </c>
      <c r="E13" s="21">
        <v>43085.8</v>
      </c>
      <c r="F13" s="4"/>
    </row>
    <row r="14" spans="2:6" ht="25.5" customHeight="1">
      <c r="B14" s="10" t="s">
        <v>8</v>
      </c>
      <c r="C14" s="13" t="s">
        <v>38</v>
      </c>
      <c r="D14" s="21">
        <v>0</v>
      </c>
      <c r="E14" s="21">
        <v>43085.8</v>
      </c>
      <c r="F14" s="4"/>
    </row>
    <row r="15" spans="2:6" ht="25.5" hidden="1">
      <c r="B15" s="10" t="s">
        <v>22</v>
      </c>
      <c r="C15" s="14" t="s">
        <v>37</v>
      </c>
      <c r="D15" s="21">
        <v>0</v>
      </c>
      <c r="E15" s="21">
        <v>0</v>
      </c>
      <c r="F15" s="4"/>
    </row>
    <row r="16" spans="2:6" ht="29.25" hidden="1" customHeight="1">
      <c r="B16" s="10" t="s">
        <v>12</v>
      </c>
      <c r="C16" s="14" t="s">
        <v>40</v>
      </c>
      <c r="D16" s="21">
        <v>0</v>
      </c>
      <c r="E16" s="21">
        <v>0</v>
      </c>
      <c r="F16" s="4"/>
    </row>
    <row r="17" spans="2:6" ht="31.5" customHeight="1">
      <c r="B17" s="8" t="s">
        <v>23</v>
      </c>
      <c r="C17" s="6" t="s">
        <v>24</v>
      </c>
      <c r="D17" s="15">
        <v>-631.1</v>
      </c>
      <c r="E17" s="15">
        <v>-43085.8</v>
      </c>
      <c r="F17" s="4"/>
    </row>
    <row r="18" spans="2:6" ht="41.25" hidden="1" customHeight="1">
      <c r="B18" s="9" t="s">
        <v>25</v>
      </c>
      <c r="C18" s="7" t="s">
        <v>41</v>
      </c>
      <c r="D18" s="16">
        <v>0</v>
      </c>
      <c r="E18" s="16">
        <v>0</v>
      </c>
      <c r="F18" s="4"/>
    </row>
    <row r="19" spans="2:6" ht="43.9" hidden="1" customHeight="1">
      <c r="B19" s="9" t="s">
        <v>26</v>
      </c>
      <c r="C19" s="7" t="s">
        <v>42</v>
      </c>
      <c r="D19" s="22">
        <v>0</v>
      </c>
      <c r="E19" s="22">
        <v>0</v>
      </c>
      <c r="F19" s="4"/>
    </row>
    <row r="20" spans="2:6" ht="38.25">
      <c r="B20" s="9" t="s">
        <v>27</v>
      </c>
      <c r="C20" s="7" t="s">
        <v>28</v>
      </c>
      <c r="D20" s="16">
        <v>-631.1</v>
      </c>
      <c r="E20" s="16">
        <v>-43085.8</v>
      </c>
      <c r="F20" s="4"/>
    </row>
    <row r="21" spans="2:6" ht="38.25">
      <c r="B21" s="9" t="s">
        <v>29</v>
      </c>
      <c r="C21" s="7" t="s">
        <v>30</v>
      </c>
      <c r="D21" s="16">
        <v>-631.1</v>
      </c>
      <c r="E21" s="16">
        <v>-43085.8</v>
      </c>
      <c r="F21" s="4"/>
    </row>
    <row r="22" spans="2:6" ht="30.6" customHeight="1">
      <c r="B22" s="8" t="s">
        <v>17</v>
      </c>
      <c r="C22" s="6" t="s">
        <v>2</v>
      </c>
      <c r="D22" s="15">
        <v>54789.1</v>
      </c>
      <c r="E22" s="23">
        <v>56186</v>
      </c>
      <c r="F22" s="4"/>
    </row>
    <row r="23" spans="2:6" ht="25.5" customHeight="1">
      <c r="B23" s="8" t="s">
        <v>18</v>
      </c>
      <c r="C23" s="6" t="s">
        <v>3</v>
      </c>
      <c r="D23" s="15">
        <v>12000</v>
      </c>
      <c r="E23" s="15">
        <v>12000</v>
      </c>
      <c r="F23" s="4"/>
    </row>
    <row r="24" spans="2:6" ht="25.5">
      <c r="B24" s="9" t="s">
        <v>19</v>
      </c>
      <c r="C24" s="7" t="s">
        <v>4</v>
      </c>
      <c r="D24" s="16">
        <v>12000</v>
      </c>
      <c r="E24" s="16">
        <v>12000</v>
      </c>
      <c r="F24" s="4"/>
    </row>
    <row r="25" spans="2:6" ht="38.25">
      <c r="B25" s="9" t="s">
        <v>20</v>
      </c>
      <c r="C25" s="7" t="s">
        <v>5</v>
      </c>
      <c r="D25" s="16">
        <v>12000</v>
      </c>
      <c r="E25" s="16">
        <v>12000</v>
      </c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2023-04-12T04:55:17Z</cp:lastPrinted>
  <dcterms:created xsi:type="dcterms:W3CDTF">2016-03-29T11:31:48Z</dcterms:created>
  <dcterms:modified xsi:type="dcterms:W3CDTF">2023-04-12T07:35:31Z</dcterms:modified>
</cp:coreProperties>
</file>